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farris\Documents\my-hedgePerf\SQA\"/>
    </mc:Choice>
  </mc:AlternateContent>
  <bookViews>
    <workbookView xWindow="2868" yWindow="3948" windowWidth="15648" windowHeight="7992"/>
  </bookViews>
  <sheets>
    <sheet name="Profit and Loss Data" sheetId="1" r:id="rId1"/>
  </sheets>
  <calcPr calcId="152511"/>
</workbook>
</file>

<file path=xl/calcChain.xml><?xml version="1.0" encoding="utf-8"?>
<calcChain xmlns="http://schemas.openxmlformats.org/spreadsheetml/2006/main">
  <c r="L16" i="1" l="1"/>
  <c r="L3" i="1" l="1"/>
  <c r="L7" i="1"/>
  <c r="L6" i="1"/>
  <c r="L5" i="1"/>
</calcChain>
</file>

<file path=xl/comments1.xml><?xml version="1.0" encoding="utf-8"?>
<comments xmlns="http://schemas.openxmlformats.org/spreadsheetml/2006/main">
  <authors>
    <author>Greg Woolsey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 xml:space="preserve">P&amp;L Types:
</t>
        </r>
        <r>
          <rPr>
            <sz val="9"/>
            <color indexed="81"/>
            <rFont val="Tahoma"/>
            <family val="2"/>
          </rPr>
          <t>Realized
Unrealized
Total
A blank value is interpreted as "Total"</t>
        </r>
      </text>
    </comment>
  </commentList>
</comments>
</file>

<file path=xl/sharedStrings.xml><?xml version="1.0" encoding="utf-8"?>
<sst xmlns="http://schemas.openxmlformats.org/spreadsheetml/2006/main" count="293" uniqueCount="64">
  <si>
    <t>Entity Number</t>
  </si>
  <si>
    <t>ERP</t>
  </si>
  <si>
    <t>Account Number</t>
  </si>
  <si>
    <t>Ccy</t>
  </si>
  <si>
    <t>Amount</t>
  </si>
  <si>
    <t>Amount Ccy</t>
  </si>
  <si>
    <t>CAD</t>
  </si>
  <si>
    <t>ERP1</t>
  </si>
  <si>
    <t>02</t>
  </si>
  <si>
    <t>INR</t>
  </si>
  <si>
    <t>JPY</t>
  </si>
  <si>
    <t>ERP2</t>
  </si>
  <si>
    <t>20</t>
  </si>
  <si>
    <t>USD</t>
  </si>
  <si>
    <t>12</t>
  </si>
  <si>
    <t>two entries, diff amt ccys</t>
  </si>
  <si>
    <t>pos P&amp;L negative gross exp</t>
  </si>
  <si>
    <t>10</t>
  </si>
  <si>
    <t>EUR</t>
  </si>
  <si>
    <t>Americas</t>
  </si>
  <si>
    <t>Asia</t>
  </si>
  <si>
    <t>Europe</t>
  </si>
  <si>
    <t>CAD-INR</t>
  </si>
  <si>
    <t>CAD-JPY</t>
  </si>
  <si>
    <t>EUR-CAD</t>
  </si>
  <si>
    <t>EUR-GBP</t>
  </si>
  <si>
    <t>Gain Loss Data</t>
  </si>
  <si>
    <t>Account Group</t>
  </si>
  <si>
    <t>Gain Loss Type</t>
  </si>
  <si>
    <t>Total</t>
  </si>
  <si>
    <t>01</t>
  </si>
  <si>
    <t>Realized</t>
  </si>
  <si>
    <t>Unrealized</t>
  </si>
  <si>
    <t>GBP</t>
  </si>
  <si>
    <t>dup of row 10</t>
  </si>
  <si>
    <t>Project</t>
  </si>
  <si>
    <t>dup of row 12</t>
  </si>
  <si>
    <t>not a dup of row 6</t>
  </si>
  <si>
    <t>C</t>
  </si>
  <si>
    <t>A</t>
  </si>
  <si>
    <t>dup of row 17</t>
  </si>
  <si>
    <t>dup of row 14</t>
  </si>
  <si>
    <t>dup of row 6</t>
  </si>
  <si>
    <t>Cash Actuals</t>
  </si>
  <si>
    <t>Intercompany Actuals</t>
  </si>
  <si>
    <t>dup of 19</t>
  </si>
  <si>
    <t>ignored in Natural (DEV-5686)</t>
  </si>
  <si>
    <t>ignored in Portfoliio (PC=CAD, DEV-5686)</t>
  </si>
  <si>
    <t>1002</t>
  </si>
  <si>
    <t>1004</t>
  </si>
  <si>
    <t>only diff with prev row is account number</t>
  </si>
  <si>
    <t>dup of 24</t>
  </si>
  <si>
    <t>dup of 25</t>
  </si>
  <si>
    <t>dup of 26</t>
  </si>
  <si>
    <t>dup of 28 because account number overrides AG</t>
  </si>
  <si>
    <t xml:space="preserve">dup </t>
  </si>
  <si>
    <t>ABC</t>
  </si>
  <si>
    <t>BOB</t>
  </si>
  <si>
    <t>Really</t>
  </si>
  <si>
    <t>unknown erp - row skipped</t>
  </si>
  <si>
    <t>imported</t>
  </si>
  <si>
    <t>Bad type - becomes TOTAL</t>
  </si>
  <si>
    <t>non existent ccy - imported with blank for optional Ccy</t>
  </si>
  <si>
    <t>non existent amount ccy (skipped)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</si>
</sst>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[Red]\(0\)"/>
  </numFmts>
  <fonts count="7" x14ac:knownFonts="1">
    <font>
      <sz val="10"/>
      <name val="Arial"/>
    </font>
    <font>
      <sz val="10"/>
      <name val="Arial Narrow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1" fillId="0" borderId="2" xfId="0" applyNumberFormat="1" applyFont="1" applyBorder="1"/>
    <xf numFmtId="49" fontId="1" fillId="0" borderId="2" xfId="0" applyNumberFormat="1" applyFont="1" applyBorder="1"/>
    <xf numFmtId="0" fontId="1" fillId="0" borderId="1" xfId="0" applyFont="1" applyBorder="1"/>
    <xf numFmtId="0" fontId="1" fillId="0" borderId="2" xfId="0" applyFont="1" applyBorder="1"/>
    <xf numFmtId="49" fontId="3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/>
    </xf>
    <xf numFmtId="164" fontId="4" fillId="2" borderId="3" xfId="0" applyNumberFormat="1" applyFont="1" applyFill="1" applyBorder="1"/>
    <xf numFmtId="49" fontId="4" fillId="2" borderId="3" xfId="0" applyNumberFormat="1" applyFont="1" applyFill="1" applyBorder="1"/>
    <xf numFmtId="49" fontId="4" fillId="2" borderId="4" xfId="0" applyNumberFormat="1" applyFont="1" applyFill="1" applyBorder="1" applyAlignment="1">
      <alignment vertical="center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38"/>
  <sheetViews>
    <sheetView tabSelected="1" topLeftCell="A10" zoomScaleNormal="100" workbookViewId="0">
      <selection activeCell="H36" sqref="H36"/>
    </sheetView>
  </sheetViews>
  <sheetFormatPr defaultColWidth="9.109375" defaultRowHeight="13.8" x14ac:dyDescent="0.3"/>
  <cols>
    <col min="1" max="1" width="6.6640625" style="2" customWidth="1" collapsed="1"/>
    <col min="2" max="2" width="4.5546875" style="3" customWidth="1" collapsed="1"/>
    <col min="3" max="3" width="16.109375" style="3" customWidth="1" collapsed="1"/>
    <col min="4" max="4" width="16.109375" style="3" customWidth="1"/>
    <col min="5" max="5" width="11.21875" style="3" customWidth="1"/>
    <col min="6" max="6" width="10.33203125" style="3" customWidth="1" collapsed="1"/>
    <col min="7" max="7" width="8" style="3" customWidth="1"/>
    <col min="8" max="8" width="11.6640625" style="3" customWidth="1" collapsed="1"/>
    <col min="9" max="9" width="15.5546875" style="4" bestFit="1" customWidth="1" collapsed="1"/>
    <col min="10" max="10" width="19.6640625" style="5" bestFit="1" customWidth="1" collapsed="1"/>
    <col min="11" max="11" width="18.6640625" style="1" customWidth="1" collapsed="1"/>
    <col min="12" max="15" width="9.109375" style="1"/>
    <col min="16" max="16384" width="9.109375" style="1" collapsed="1"/>
  </cols>
  <sheetData>
    <row r="1" spans="1:13" ht="18" customHeight="1" x14ac:dyDescent="0.3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</row>
    <row r="2" spans="1:13" x14ac:dyDescent="0.3">
      <c r="A2" s="6" t="s">
        <v>1</v>
      </c>
      <c r="B2" s="7" t="s">
        <v>0</v>
      </c>
      <c r="C2" s="7" t="s">
        <v>27</v>
      </c>
      <c r="D2" s="7" t="s">
        <v>35</v>
      </c>
      <c r="E2" s="7"/>
      <c r="F2" s="7" t="s">
        <v>2</v>
      </c>
      <c r="G2" s="7" t="s">
        <v>3</v>
      </c>
      <c r="H2" s="8" t="s">
        <v>5</v>
      </c>
      <c r="I2" s="9" t="s">
        <v>4</v>
      </c>
      <c r="J2" s="9" t="s">
        <v>28</v>
      </c>
      <c r="L2" s="1" t="s">
        <v>13</v>
      </c>
    </row>
    <row r="3" spans="1:13" x14ac:dyDescent="0.3">
      <c r="A3" s="2" t="s">
        <v>7</v>
      </c>
      <c r="B3" s="3" t="s">
        <v>8</v>
      </c>
      <c r="D3" s="3" t="s">
        <v>39</v>
      </c>
      <c r="E3" s="3" t="s">
        <v>22</v>
      </c>
      <c r="G3" s="3" t="s">
        <v>9</v>
      </c>
      <c r="H3" s="3" t="s">
        <v>9</v>
      </c>
      <c r="I3" s="11">
        <v>102100</v>
      </c>
      <c r="J3" s="5" t="s">
        <v>29</v>
      </c>
      <c r="L3" s="1">
        <f>I3*0.0163</f>
        <v>1664.2299999999998</v>
      </c>
      <c r="M3" s="1" t="s">
        <v>19</v>
      </c>
    </row>
    <row r="4" spans="1:13" x14ac:dyDescent="0.3">
      <c r="A4" s="2" t="s">
        <v>7</v>
      </c>
      <c r="B4" s="3" t="s">
        <v>8</v>
      </c>
      <c r="D4" s="3" t="s">
        <v>38</v>
      </c>
      <c r="E4" s="3" t="s">
        <v>22</v>
      </c>
      <c r="G4" s="3" t="s">
        <v>9</v>
      </c>
      <c r="H4" s="3" t="s">
        <v>9</v>
      </c>
      <c r="I4" s="11">
        <v>10000</v>
      </c>
      <c r="J4" s="5" t="s">
        <v>29</v>
      </c>
    </row>
    <row r="5" spans="1:13" x14ac:dyDescent="0.3">
      <c r="A5" s="2" t="s">
        <v>7</v>
      </c>
      <c r="B5" s="3" t="s">
        <v>8</v>
      </c>
      <c r="D5" s="3" t="s">
        <v>38</v>
      </c>
      <c r="E5" s="3" t="s">
        <v>23</v>
      </c>
      <c r="G5" s="3" t="s">
        <v>10</v>
      </c>
      <c r="H5" s="3" t="s">
        <v>10</v>
      </c>
      <c r="I5" s="4">
        <v>-1000</v>
      </c>
      <c r="J5" s="5" t="s">
        <v>29</v>
      </c>
      <c r="L5" s="1">
        <f>I5*0.0097</f>
        <v>-9.7000000000000011</v>
      </c>
      <c r="M5" s="1" t="s">
        <v>19</v>
      </c>
    </row>
    <row r="6" spans="1:13" x14ac:dyDescent="0.3">
      <c r="A6" s="2" t="s">
        <v>11</v>
      </c>
      <c r="B6" s="3" t="s">
        <v>12</v>
      </c>
      <c r="D6" s="3" t="s">
        <v>38</v>
      </c>
      <c r="E6" s="3" t="s">
        <v>23</v>
      </c>
      <c r="G6" s="3" t="s">
        <v>6</v>
      </c>
      <c r="H6" s="3" t="s">
        <v>13</v>
      </c>
      <c r="I6" s="4">
        <v>50000</v>
      </c>
      <c r="J6" s="5" t="s">
        <v>29</v>
      </c>
      <c r="K6" s="1" t="s">
        <v>15</v>
      </c>
      <c r="L6" s="1">
        <f>I6*1</f>
        <v>50000</v>
      </c>
      <c r="M6" s="1" t="s">
        <v>20</v>
      </c>
    </row>
    <row r="7" spans="1:13" x14ac:dyDescent="0.3">
      <c r="A7" s="2" t="s">
        <v>11</v>
      </c>
      <c r="B7" s="3" t="s">
        <v>12</v>
      </c>
      <c r="D7" s="3" t="s">
        <v>38</v>
      </c>
      <c r="E7" s="3" t="s">
        <v>23</v>
      </c>
      <c r="G7" s="3" t="s">
        <v>6</v>
      </c>
      <c r="H7" s="3" t="s">
        <v>6</v>
      </c>
      <c r="I7" s="11">
        <v>40000</v>
      </c>
      <c r="J7" s="5" t="s">
        <v>29</v>
      </c>
      <c r="K7" s="1" t="s">
        <v>42</v>
      </c>
      <c r="L7" s="1">
        <f>I7*0.9154</f>
        <v>36616</v>
      </c>
      <c r="M7" s="1" t="s">
        <v>20</v>
      </c>
    </row>
    <row r="8" spans="1:13" x14ac:dyDescent="0.3">
      <c r="A8" s="2" t="s">
        <v>7</v>
      </c>
      <c r="B8" s="3" t="s">
        <v>14</v>
      </c>
      <c r="D8" s="3" t="s">
        <v>38</v>
      </c>
      <c r="E8" s="3" t="s">
        <v>24</v>
      </c>
      <c r="G8" s="3" t="s">
        <v>6</v>
      </c>
      <c r="H8" s="3" t="s">
        <v>13</v>
      </c>
      <c r="I8" s="11">
        <v>80000</v>
      </c>
      <c r="J8" s="5" t="s">
        <v>29</v>
      </c>
      <c r="K8" s="1" t="s">
        <v>16</v>
      </c>
      <c r="M8" s="1" t="s">
        <v>21</v>
      </c>
    </row>
    <row r="9" spans="1:13" x14ac:dyDescent="0.3">
      <c r="A9" s="2" t="s">
        <v>7</v>
      </c>
      <c r="B9" s="3" t="s">
        <v>14</v>
      </c>
      <c r="D9" s="3" t="s">
        <v>38</v>
      </c>
      <c r="E9" s="3" t="s">
        <v>25</v>
      </c>
      <c r="G9" s="3" t="s">
        <v>33</v>
      </c>
      <c r="H9" s="3" t="s">
        <v>13</v>
      </c>
      <c r="I9" s="11">
        <v>80000</v>
      </c>
      <c r="J9" s="5" t="s">
        <v>29</v>
      </c>
    </row>
    <row r="10" spans="1:13" x14ac:dyDescent="0.3">
      <c r="A10" s="2" t="s">
        <v>7</v>
      </c>
      <c r="B10" s="3" t="s">
        <v>17</v>
      </c>
      <c r="D10" s="3" t="s">
        <v>38</v>
      </c>
      <c r="E10" s="3" t="s">
        <v>25</v>
      </c>
      <c r="G10" s="3" t="s">
        <v>18</v>
      </c>
      <c r="H10" s="3" t="s">
        <v>13</v>
      </c>
      <c r="I10" s="4">
        <v>140000</v>
      </c>
      <c r="J10" s="5" t="s">
        <v>29</v>
      </c>
      <c r="M10" s="1" t="s">
        <v>21</v>
      </c>
    </row>
    <row r="11" spans="1:13" x14ac:dyDescent="0.3">
      <c r="A11" s="2" t="s">
        <v>7</v>
      </c>
      <c r="B11" s="3" t="s">
        <v>17</v>
      </c>
      <c r="D11" s="3" t="s">
        <v>38</v>
      </c>
      <c r="E11" s="3" t="s">
        <v>25</v>
      </c>
      <c r="G11" s="3" t="s">
        <v>18</v>
      </c>
      <c r="H11" s="3" t="s">
        <v>13</v>
      </c>
      <c r="I11" s="4">
        <v>160000</v>
      </c>
      <c r="J11" s="5" t="s">
        <v>29</v>
      </c>
      <c r="K11" s="1" t="s">
        <v>34</v>
      </c>
    </row>
    <row r="12" spans="1:13" x14ac:dyDescent="0.3">
      <c r="A12" s="2" t="s">
        <v>7</v>
      </c>
      <c r="B12" s="3" t="s">
        <v>30</v>
      </c>
      <c r="D12" s="3" t="s">
        <v>38</v>
      </c>
      <c r="E12" s="3" t="s">
        <v>25</v>
      </c>
      <c r="G12" s="3" t="s">
        <v>18</v>
      </c>
      <c r="H12" s="3" t="s">
        <v>13</v>
      </c>
      <c r="I12" s="4">
        <v>140000</v>
      </c>
      <c r="J12" s="5" t="s">
        <v>31</v>
      </c>
    </row>
    <row r="13" spans="1:13" x14ac:dyDescent="0.3">
      <c r="A13" s="2" t="s">
        <v>7</v>
      </c>
      <c r="B13" s="3" t="s">
        <v>30</v>
      </c>
      <c r="D13" s="3" t="s">
        <v>38</v>
      </c>
      <c r="E13" s="3" t="s">
        <v>25</v>
      </c>
      <c r="G13" s="3" t="s">
        <v>18</v>
      </c>
      <c r="H13" s="3" t="s">
        <v>33</v>
      </c>
      <c r="I13" s="4">
        <v>260000</v>
      </c>
      <c r="J13" s="5" t="s">
        <v>31</v>
      </c>
      <c r="K13" s="1" t="s">
        <v>36</v>
      </c>
    </row>
    <row r="14" spans="1:13" x14ac:dyDescent="0.3">
      <c r="A14" s="2" t="s">
        <v>11</v>
      </c>
      <c r="B14" s="3" t="s">
        <v>30</v>
      </c>
      <c r="D14" s="3" t="s">
        <v>38</v>
      </c>
      <c r="E14" s="3" t="s">
        <v>25</v>
      </c>
      <c r="G14" s="3" t="s">
        <v>18</v>
      </c>
      <c r="H14" s="3" t="s">
        <v>13</v>
      </c>
      <c r="I14" s="4">
        <v>140000</v>
      </c>
      <c r="J14" s="5" t="s">
        <v>32</v>
      </c>
    </row>
    <row r="15" spans="1:13" x14ac:dyDescent="0.3">
      <c r="A15" s="2" t="s">
        <v>11</v>
      </c>
      <c r="B15" s="3" t="s">
        <v>30</v>
      </c>
      <c r="D15" s="3" t="s">
        <v>38</v>
      </c>
      <c r="E15" s="3" t="s">
        <v>25</v>
      </c>
      <c r="G15" s="3" t="s">
        <v>18</v>
      </c>
      <c r="H15" s="3" t="s">
        <v>13</v>
      </c>
      <c r="I15" s="4">
        <v>260000</v>
      </c>
      <c r="J15" s="5" t="s">
        <v>32</v>
      </c>
      <c r="K15" s="1" t="s">
        <v>41</v>
      </c>
    </row>
    <row r="16" spans="1:13" x14ac:dyDescent="0.3">
      <c r="A16" s="2" t="s">
        <v>11</v>
      </c>
      <c r="B16" s="3" t="s">
        <v>12</v>
      </c>
      <c r="D16" s="3" t="s">
        <v>38</v>
      </c>
      <c r="E16" s="3" t="s">
        <v>23</v>
      </c>
      <c r="G16" s="3" t="s">
        <v>6</v>
      </c>
      <c r="H16" s="3" t="s">
        <v>6</v>
      </c>
      <c r="I16" s="11">
        <v>50000</v>
      </c>
      <c r="J16" s="5" t="s">
        <v>31</v>
      </c>
      <c r="K16" s="1" t="s">
        <v>37</v>
      </c>
      <c r="L16" s="1">
        <f>I16*0.9154</f>
        <v>45770</v>
      </c>
      <c r="M16" s="1" t="s">
        <v>20</v>
      </c>
    </row>
    <row r="17" spans="1:11" x14ac:dyDescent="0.3">
      <c r="A17" s="2" t="s">
        <v>7</v>
      </c>
      <c r="B17" s="3" t="s">
        <v>14</v>
      </c>
      <c r="D17" s="3" t="s">
        <v>38</v>
      </c>
      <c r="H17" s="3" t="s">
        <v>33</v>
      </c>
      <c r="I17" s="11">
        <v>80000</v>
      </c>
      <c r="J17" s="5" t="s">
        <v>29</v>
      </c>
    </row>
    <row r="18" spans="1:11" x14ac:dyDescent="0.3">
      <c r="A18" s="2" t="s">
        <v>7</v>
      </c>
      <c r="B18" s="3" t="s">
        <v>14</v>
      </c>
      <c r="D18" s="3" t="s">
        <v>38</v>
      </c>
      <c r="H18" s="3" t="s">
        <v>10</v>
      </c>
      <c r="I18" s="11">
        <v>80000</v>
      </c>
      <c r="J18" s="5" t="s">
        <v>29</v>
      </c>
      <c r="K18" s="1" t="s">
        <v>40</v>
      </c>
    </row>
    <row r="19" spans="1:11" x14ac:dyDescent="0.3">
      <c r="A19" s="2" t="s">
        <v>11</v>
      </c>
      <c r="B19" s="3" t="s">
        <v>17</v>
      </c>
      <c r="C19" s="3" t="s">
        <v>43</v>
      </c>
      <c r="D19" s="3" t="s">
        <v>38</v>
      </c>
      <c r="E19" s="3" t="s">
        <v>25</v>
      </c>
      <c r="G19" s="3" t="s">
        <v>18</v>
      </c>
      <c r="H19" s="3" t="s">
        <v>13</v>
      </c>
      <c r="I19" s="4">
        <v>140000</v>
      </c>
      <c r="J19" s="5" t="s">
        <v>29</v>
      </c>
    </row>
    <row r="20" spans="1:11" x14ac:dyDescent="0.3">
      <c r="A20" s="2" t="s">
        <v>11</v>
      </c>
      <c r="B20" s="3" t="s">
        <v>17</v>
      </c>
      <c r="C20" s="3" t="s">
        <v>44</v>
      </c>
      <c r="D20" s="3" t="s">
        <v>38</v>
      </c>
      <c r="E20" s="3" t="s">
        <v>25</v>
      </c>
      <c r="G20" s="3" t="s">
        <v>18</v>
      </c>
      <c r="H20" s="3" t="s">
        <v>13</v>
      </c>
      <c r="I20" s="4">
        <v>140000</v>
      </c>
      <c r="J20" s="5" t="s">
        <v>29</v>
      </c>
    </row>
    <row r="21" spans="1:11" x14ac:dyDescent="0.3">
      <c r="A21" s="2" t="s">
        <v>11</v>
      </c>
      <c r="B21" s="3" t="s">
        <v>12</v>
      </c>
      <c r="C21" s="3" t="s">
        <v>43</v>
      </c>
      <c r="D21" s="3" t="s">
        <v>38</v>
      </c>
      <c r="E21" s="3" t="s">
        <v>25</v>
      </c>
      <c r="G21" s="3" t="s">
        <v>18</v>
      </c>
      <c r="H21" s="3" t="s">
        <v>13</v>
      </c>
      <c r="I21" s="4">
        <v>140000</v>
      </c>
      <c r="J21" s="5" t="s">
        <v>29</v>
      </c>
    </row>
    <row r="22" spans="1:11" x14ac:dyDescent="0.3">
      <c r="A22" s="2" t="s">
        <v>11</v>
      </c>
      <c r="B22" s="3" t="s">
        <v>17</v>
      </c>
      <c r="C22" s="3" t="s">
        <v>43</v>
      </c>
      <c r="D22" s="3" t="s">
        <v>39</v>
      </c>
      <c r="E22" s="3" t="s">
        <v>25</v>
      </c>
      <c r="G22" s="3" t="s">
        <v>18</v>
      </c>
      <c r="H22" s="3" t="s">
        <v>13</v>
      </c>
      <c r="I22" s="4">
        <v>140000</v>
      </c>
      <c r="J22" s="5" t="s">
        <v>29</v>
      </c>
    </row>
    <row r="23" spans="1:11" x14ac:dyDescent="0.3">
      <c r="A23" s="2" t="s">
        <v>11</v>
      </c>
      <c r="B23" s="3" t="s">
        <v>17</v>
      </c>
      <c r="C23" s="3" t="s">
        <v>43</v>
      </c>
      <c r="D23" s="3" t="s">
        <v>38</v>
      </c>
      <c r="E23" s="3" t="s">
        <v>25</v>
      </c>
      <c r="G23" s="3" t="s">
        <v>33</v>
      </c>
      <c r="H23" s="3" t="s">
        <v>13</v>
      </c>
      <c r="I23" s="4">
        <v>140000</v>
      </c>
      <c r="J23" s="5" t="s">
        <v>29</v>
      </c>
    </row>
    <row r="24" spans="1:11" x14ac:dyDescent="0.3">
      <c r="A24" s="2" t="s">
        <v>11</v>
      </c>
      <c r="B24" s="3" t="s">
        <v>17</v>
      </c>
      <c r="C24" s="3" t="s">
        <v>43</v>
      </c>
      <c r="D24" s="3" t="s">
        <v>38</v>
      </c>
      <c r="E24" s="3" t="s">
        <v>25</v>
      </c>
      <c r="G24" s="3" t="s">
        <v>18</v>
      </c>
      <c r="H24" s="3" t="s">
        <v>6</v>
      </c>
      <c r="I24" s="4">
        <v>140000</v>
      </c>
      <c r="J24" s="5" t="s">
        <v>29</v>
      </c>
      <c r="K24" s="1" t="s">
        <v>45</v>
      </c>
    </row>
    <row r="25" spans="1:11" x14ac:dyDescent="0.3">
      <c r="A25" s="2" t="s">
        <v>11</v>
      </c>
      <c r="B25" s="3" t="s">
        <v>17</v>
      </c>
      <c r="C25" s="3" t="s">
        <v>43</v>
      </c>
      <c r="D25" s="3" t="s">
        <v>38</v>
      </c>
      <c r="E25" s="3" t="s">
        <v>25</v>
      </c>
      <c r="G25" s="3" t="s">
        <v>18</v>
      </c>
      <c r="H25" s="3" t="s">
        <v>13</v>
      </c>
      <c r="I25" s="4">
        <v>150000</v>
      </c>
      <c r="J25" s="5" t="s">
        <v>29</v>
      </c>
      <c r="K25" s="1" t="s">
        <v>51</v>
      </c>
    </row>
    <row r="26" spans="1:11" x14ac:dyDescent="0.3">
      <c r="A26" s="2" t="s">
        <v>11</v>
      </c>
      <c r="B26" s="3" t="s">
        <v>17</v>
      </c>
      <c r="C26" s="3" t="s">
        <v>43</v>
      </c>
      <c r="D26" s="3" t="s">
        <v>38</v>
      </c>
      <c r="E26" s="3" t="s">
        <v>25</v>
      </c>
      <c r="G26" s="3" t="s">
        <v>18</v>
      </c>
      <c r="H26" s="3" t="s">
        <v>6</v>
      </c>
      <c r="I26" s="4">
        <v>140000</v>
      </c>
      <c r="J26" s="5" t="s">
        <v>29</v>
      </c>
      <c r="K26" s="1" t="s">
        <v>52</v>
      </c>
    </row>
    <row r="27" spans="1:11" x14ac:dyDescent="0.3">
      <c r="A27" s="2" t="s">
        <v>11</v>
      </c>
      <c r="B27" s="3" t="s">
        <v>17</v>
      </c>
      <c r="C27" s="3" t="s">
        <v>43</v>
      </c>
      <c r="D27" s="3" t="s">
        <v>38</v>
      </c>
      <c r="E27" s="3" t="s">
        <v>25</v>
      </c>
      <c r="G27" s="3" t="s">
        <v>18</v>
      </c>
      <c r="H27" s="3" t="s">
        <v>13</v>
      </c>
      <c r="I27" s="4">
        <v>150000</v>
      </c>
      <c r="J27" s="5" t="s">
        <v>29</v>
      </c>
      <c r="K27" s="1" t="s">
        <v>53</v>
      </c>
    </row>
    <row r="28" spans="1:11" x14ac:dyDescent="0.3">
      <c r="A28" s="2" t="s">
        <v>11</v>
      </c>
      <c r="B28" s="3" t="s">
        <v>17</v>
      </c>
      <c r="C28" s="3" t="s">
        <v>44</v>
      </c>
      <c r="D28" s="3" t="s">
        <v>38</v>
      </c>
      <c r="E28" s="3" t="s">
        <v>25</v>
      </c>
      <c r="F28" s="3" t="s">
        <v>48</v>
      </c>
      <c r="G28" s="3" t="s">
        <v>18</v>
      </c>
      <c r="H28" s="3" t="s">
        <v>13</v>
      </c>
      <c r="I28" s="4">
        <v>160000</v>
      </c>
      <c r="J28" s="5" t="s">
        <v>31</v>
      </c>
    </row>
    <row r="29" spans="1:11" x14ac:dyDescent="0.3">
      <c r="A29" s="2" t="s">
        <v>11</v>
      </c>
      <c r="B29" s="3" t="s">
        <v>17</v>
      </c>
      <c r="C29" s="3" t="s">
        <v>44</v>
      </c>
      <c r="D29" s="3" t="s">
        <v>38</v>
      </c>
      <c r="E29" s="3" t="s">
        <v>25</v>
      </c>
      <c r="F29" s="3" t="s">
        <v>49</v>
      </c>
      <c r="G29" s="3" t="s">
        <v>18</v>
      </c>
      <c r="H29" s="3" t="s">
        <v>13</v>
      </c>
      <c r="I29" s="4">
        <v>160000</v>
      </c>
      <c r="J29" s="5" t="s">
        <v>31</v>
      </c>
      <c r="K29" s="1" t="s">
        <v>50</v>
      </c>
    </row>
    <row r="30" spans="1:11" x14ac:dyDescent="0.3">
      <c r="A30" s="2" t="s">
        <v>11</v>
      </c>
      <c r="B30" s="3" t="s">
        <v>17</v>
      </c>
      <c r="C30" s="3" t="s">
        <v>43</v>
      </c>
      <c r="D30" s="3" t="s">
        <v>38</v>
      </c>
      <c r="E30" s="3" t="s">
        <v>25</v>
      </c>
      <c r="F30" s="3" t="s">
        <v>48</v>
      </c>
      <c r="G30" s="3" t="s">
        <v>18</v>
      </c>
      <c r="H30" s="3" t="s">
        <v>13</v>
      </c>
      <c r="I30" s="4">
        <v>160000</v>
      </c>
      <c r="J30" s="5" t="s">
        <v>31</v>
      </c>
      <c r="K30" s="1" t="s">
        <v>54</v>
      </c>
    </row>
    <row r="31" spans="1:11" x14ac:dyDescent="0.3">
      <c r="A31" s="2" t="s">
        <v>55</v>
      </c>
      <c r="B31" s="3" t="s">
        <v>17</v>
      </c>
      <c r="C31" s="3" t="s">
        <v>44</v>
      </c>
      <c r="D31" s="3" t="s">
        <v>38</v>
      </c>
      <c r="E31" s="3" t="s">
        <v>25</v>
      </c>
      <c r="F31" s="3" t="s">
        <v>48</v>
      </c>
      <c r="G31" s="3" t="s">
        <v>18</v>
      </c>
      <c r="H31" s="3" t="s">
        <v>13</v>
      </c>
      <c r="I31" s="4">
        <v>160000</v>
      </c>
      <c r="J31" s="5" t="s">
        <v>31</v>
      </c>
      <c r="K31" s="1" t="s">
        <v>59</v>
      </c>
    </row>
    <row r="33" spans="1:11" x14ac:dyDescent="0.3">
      <c r="A33" s="2" t="s">
        <v>11</v>
      </c>
      <c r="B33" s="3" t="s">
        <v>14</v>
      </c>
      <c r="C33" s="3" t="s">
        <v>43</v>
      </c>
      <c r="D33" s="3" t="s">
        <v>38</v>
      </c>
      <c r="E33" s="3" t="s">
        <v>60</v>
      </c>
      <c r="G33" s="3" t="s">
        <v>18</v>
      </c>
      <c r="H33" s="3" t="s">
        <v>13</v>
      </c>
      <c r="I33" s="4">
        <v>140000</v>
      </c>
      <c r="J33" s="5" t="s">
        <v>32</v>
      </c>
      <c r="K33" s="1" t="s">
        <v>46</v>
      </c>
    </row>
    <row r="34" spans="1:11" x14ac:dyDescent="0.3">
      <c r="A34" s="2" t="s">
        <v>11</v>
      </c>
      <c r="B34" s="3" t="s">
        <v>14</v>
      </c>
      <c r="C34" s="3" t="s">
        <v>43</v>
      </c>
      <c r="D34" s="3" t="s">
        <v>38</v>
      </c>
      <c r="E34" s="3" t="s">
        <v>60</v>
      </c>
      <c r="G34" s="3" t="s">
        <v>6</v>
      </c>
      <c r="H34" s="3" t="s">
        <v>13</v>
      </c>
      <c r="I34" s="4">
        <v>14000</v>
      </c>
      <c r="J34" s="5" t="s">
        <v>31</v>
      </c>
      <c r="K34" s="1" t="s">
        <v>47</v>
      </c>
    </row>
    <row r="36" spans="1:11" x14ac:dyDescent="0.3">
      <c r="A36" s="2" t="s">
        <v>11</v>
      </c>
      <c r="B36" s="3" t="s">
        <v>14</v>
      </c>
      <c r="C36" s="3" t="s">
        <v>43</v>
      </c>
      <c r="D36" s="3" t="s">
        <v>38</v>
      </c>
      <c r="E36" s="3" t="s">
        <v>60</v>
      </c>
      <c r="G36" s="3" t="s">
        <v>56</v>
      </c>
      <c r="H36" s="3" t="s">
        <v>13</v>
      </c>
      <c r="I36" s="4">
        <v>14000</v>
      </c>
      <c r="J36" s="5" t="s">
        <v>31</v>
      </c>
      <c r="K36" s="1" t="s">
        <v>62</v>
      </c>
    </row>
    <row r="37" spans="1:11" x14ac:dyDescent="0.3">
      <c r="A37" s="2" t="s">
        <v>11</v>
      </c>
      <c r="B37" s="3" t="s">
        <v>14</v>
      </c>
      <c r="C37" s="3" t="s">
        <v>43</v>
      </c>
      <c r="D37" s="3" t="s">
        <v>38</v>
      </c>
      <c r="G37" s="3" t="s">
        <v>6</v>
      </c>
      <c r="H37" s="3" t="s">
        <v>56</v>
      </c>
      <c r="I37" s="4">
        <v>14000</v>
      </c>
      <c r="J37" s="5" t="s">
        <v>31</v>
      </c>
      <c r="K37" s="1" t="s">
        <v>63</v>
      </c>
    </row>
    <row r="38" spans="1:11" x14ac:dyDescent="0.3">
      <c r="A38" s="2" t="s">
        <v>11</v>
      </c>
      <c r="B38" s="3" t="s">
        <v>14</v>
      </c>
      <c r="C38" s="3" t="s">
        <v>43</v>
      </c>
      <c r="D38" s="3" t="s">
        <v>38</v>
      </c>
      <c r="E38" s="3" t="s">
        <v>60</v>
      </c>
      <c r="G38" s="3" t="s">
        <v>6</v>
      </c>
      <c r="H38" s="3" t="s">
        <v>57</v>
      </c>
      <c r="I38" s="4">
        <v>14000</v>
      </c>
      <c r="J38" s="5" t="s">
        <v>58</v>
      </c>
      <c r="K38" s="1" t="s">
        <v>61</v>
      </c>
    </row>
  </sheetData>
  <phoneticPr fontId="2" type="noConversion"/>
  <pageMargins left="0.75" right="0.75" top="1" bottom="1" header="0.5" footer="0.5"/>
  <pageSetup orientation="portrait" r:id="rId1"/>
  <headerFooter alignWithMargins="0">
    <oddFooter>&amp;CCopyright (c) 2015 Rim Tec Inc. All rights reserved.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Data</vt:lpstr>
    </vt:vector>
  </TitlesOfParts>
  <Company>FiREapps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and Loss Data Upload Template</dc:title>
  <dc:creator>FiREapps, a division of Rim Tec Inc.</dc:creator>
  <dc:description>Copyright (c) 2015 Rim Tec Inc. All rights reserved.</dc:description>
  <cp:lastModifiedBy>Jean Farris</cp:lastModifiedBy>
  <cp:lastPrinted>2006-06-27T19:09:25Z</cp:lastPrinted>
  <dcterms:created xsi:type="dcterms:W3CDTF">2006-04-26T06:45:06Z</dcterms:created>
  <dcterms:modified xsi:type="dcterms:W3CDTF">2016-03-10T19:35:18Z</dcterms:modified>
  <cp:category>Upload Template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REapps.module">
    <vt:lpwstr>QUANT</vt:lpwstr>
  </property>
  <property fmtid="{D5CDD505-2E9C-101B-9397-08002B2CF9AE}" pid="3" name="FiREapps.title">
    <vt:lpwstr>TransactionFX Hedge Data (append)</vt:lpwstr>
  </property>
  <property fmtid="{D5CDD505-2E9C-101B-9397-08002B2CF9AE}" pid="4" name="FiREapps.description">
    <vt:lpwstr>Hedge positions for exposure calculation, to be added to any existing hedges in an exposure data set</vt:lpwstr>
  </property>
</Properties>
</file>